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8" i="1"/>
  <c r="G58"/>
  <c r="D58"/>
  <c r="H60"/>
  <c r="G60"/>
  <c r="D60"/>
  <c r="H61"/>
  <c r="G61"/>
  <c r="D61"/>
  <c r="H57"/>
  <c r="G57"/>
  <c r="D57"/>
  <c r="G56"/>
  <c r="D56"/>
  <c r="D53"/>
  <c r="H53"/>
  <c r="D52"/>
  <c r="G52"/>
  <c r="D25"/>
  <c r="D29"/>
  <c r="H29"/>
  <c r="D24"/>
  <c r="D33"/>
  <c r="D32"/>
  <c r="D36"/>
  <c r="D40"/>
  <c r="H34"/>
  <c r="G34"/>
  <c r="D34"/>
  <c r="H25"/>
</calcChain>
</file>

<file path=xl/sharedStrings.xml><?xml version="1.0" encoding="utf-8"?>
<sst xmlns="http://schemas.openxmlformats.org/spreadsheetml/2006/main" count="90" uniqueCount="71">
  <si>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</si>
  <si>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</si>
  <si>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</si>
  <si>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</si>
  <si>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</si>
  <si>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</si>
  <si>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</si>
  <si>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</si>
  <si>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</si>
  <si>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</si>
  <si>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</si>
  <si>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</si>
  <si>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</si>
  <si>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</si>
  <si>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</si>
  <si>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</si>
  <si>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</si>
  <si>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</si>
  <si>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</si>
  <si>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</si>
  <si>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</si>
  <si>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</si>
  <si>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</si>
  <si>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</si>
  <si>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</si>
  <si>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</si>
  <si>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</si>
  <si>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</si>
  <si>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</si>
  <si>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</si>
  <si>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</si>
  <si>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</si>
  <si>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</si>
  <si>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</si>
  <si>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</si>
  <si>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</si>
  <si>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</si>
  <si>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</si>
  <si>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</si>
  <si>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</si>
  <si>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</si>
  <si>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</si>
  <si>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</si>
  <si>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</si>
  <si>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</si>
  <si>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</si>
  <si>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</si>
  <si>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</si>
  <si>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</si>
  <si>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</si>
  <si>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</si>
  <si>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</si>
  <si>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</si>
  <si>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</si>
  <si>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</si>
  <si>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</si>
  <si>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</si>
  <si>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</si>
  <si>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</si>
  <si>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</si>
  <si>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</si>
  <si>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</si>
  <si>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</si>
  <si>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</si>
  <si>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</si>
  <si>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</si>
  <si>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</si>
  <si>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ООО «Череповецкая электросетевая компания»</t>
  </si>
  <si>
    <t>Вологодская область, г. Череповец, ул. Окружная, д.6</t>
  </si>
  <si>
    <t>www.chesk-35.ru</t>
  </si>
  <si>
    <t>форме 1.2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</si>
</sst>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" xfId="0" applyFont="1" applyBorder="1" applyAlignment="1"/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8" fillId="0" borderId="6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justify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" xfId="1" applyBorder="1" applyAlignment="1" applyProtection="1">
      <alignment horizontal="center"/>
    </xf>
    <xf numFmtId="0" fontId="7" fillId="0" borderId="6" xfId="0" applyFont="1" applyBorder="1" applyAlignment="1">
      <alignment horizontal="left"/>
    </xf>
    <xf numFmtId="14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topLeftCell="A13" workbookViewId="0">
      <selection activeCell="L10" sqref="L10"/>
    </sheetView>
  </sheetViews>
  <sheetFormatPr defaultRowHeight="15"/>
  <cols>
    <col min="1" max="1" width="3.28515625" customWidth="1"/>
    <col min="2" max="2" width="14.5703125" customWidth="1"/>
    <col min="3" max="3" width="28.85546875" customWidth="1"/>
    <col min="4" max="13" width="9.28515625" customWidth="1"/>
    <col min="257" max="257" width="3.28515625" customWidth="1"/>
    <col min="258" max="258" width="14.5703125" customWidth="1"/>
    <col min="259" max="259" width="28.85546875" customWidth="1"/>
    <col min="260" max="269" width="9.28515625" customWidth="1"/>
    <col min="513" max="513" width="3.28515625" customWidth="1"/>
    <col min="514" max="514" width="14.5703125" customWidth="1"/>
    <col min="515" max="515" width="28.85546875" customWidth="1"/>
    <col min="516" max="525" width="9.28515625" customWidth="1"/>
    <col min="769" max="769" width="3.28515625" customWidth="1"/>
    <col min="770" max="770" width="14.5703125" customWidth="1"/>
    <col min="771" max="771" width="28.85546875" customWidth="1"/>
    <col min="772" max="781" width="9.28515625" customWidth="1"/>
    <col min="1025" max="1025" width="3.28515625" customWidth="1"/>
    <col min="1026" max="1026" width="14.5703125" customWidth="1"/>
    <col min="1027" max="1027" width="28.85546875" customWidth="1"/>
    <col min="1028" max="1037" width="9.28515625" customWidth="1"/>
    <col min="1281" max="1281" width="3.28515625" customWidth="1"/>
    <col min="1282" max="1282" width="14.5703125" customWidth="1"/>
    <col min="1283" max="1283" width="28.85546875" customWidth="1"/>
    <col min="1284" max="1293" width="9.28515625" customWidth="1"/>
    <col min="1537" max="1537" width="3.28515625" customWidth="1"/>
    <col min="1538" max="1538" width="14.5703125" customWidth="1"/>
    <col min="1539" max="1539" width="28.85546875" customWidth="1"/>
    <col min="1540" max="1549" width="9.28515625" customWidth="1"/>
    <col min="1793" max="1793" width="3.28515625" customWidth="1"/>
    <col min="1794" max="1794" width="14.5703125" customWidth="1"/>
    <col min="1795" max="1795" width="28.85546875" customWidth="1"/>
    <col min="1796" max="1805" width="9.28515625" customWidth="1"/>
    <col min="2049" max="2049" width="3.28515625" customWidth="1"/>
    <col min="2050" max="2050" width="14.5703125" customWidth="1"/>
    <col min="2051" max="2051" width="28.85546875" customWidth="1"/>
    <col min="2052" max="2061" width="9.28515625" customWidth="1"/>
    <col min="2305" max="2305" width="3.28515625" customWidth="1"/>
    <col min="2306" max="2306" width="14.5703125" customWidth="1"/>
    <col min="2307" max="2307" width="28.85546875" customWidth="1"/>
    <col min="2308" max="2317" width="9.28515625" customWidth="1"/>
    <col min="2561" max="2561" width="3.28515625" customWidth="1"/>
    <col min="2562" max="2562" width="14.5703125" customWidth="1"/>
    <col min="2563" max="2563" width="28.85546875" customWidth="1"/>
    <col min="2564" max="2573" width="9.28515625" customWidth="1"/>
    <col min="2817" max="2817" width="3.28515625" customWidth="1"/>
    <col min="2818" max="2818" width="14.5703125" customWidth="1"/>
    <col min="2819" max="2819" width="28.85546875" customWidth="1"/>
    <col min="2820" max="2829" width="9.28515625" customWidth="1"/>
    <col min="3073" max="3073" width="3.28515625" customWidth="1"/>
    <col min="3074" max="3074" width="14.5703125" customWidth="1"/>
    <col min="3075" max="3075" width="28.85546875" customWidth="1"/>
    <col min="3076" max="3085" width="9.28515625" customWidth="1"/>
    <col min="3329" max="3329" width="3.28515625" customWidth="1"/>
    <col min="3330" max="3330" width="14.5703125" customWidth="1"/>
    <col min="3331" max="3331" width="28.85546875" customWidth="1"/>
    <col min="3332" max="3341" width="9.28515625" customWidth="1"/>
    <col min="3585" max="3585" width="3.28515625" customWidth="1"/>
    <col min="3586" max="3586" width="14.5703125" customWidth="1"/>
    <col min="3587" max="3587" width="28.85546875" customWidth="1"/>
    <col min="3588" max="3597" width="9.28515625" customWidth="1"/>
    <col min="3841" max="3841" width="3.28515625" customWidth="1"/>
    <col min="3842" max="3842" width="14.5703125" customWidth="1"/>
    <col min="3843" max="3843" width="28.85546875" customWidth="1"/>
    <col min="3844" max="3853" width="9.28515625" customWidth="1"/>
    <col min="4097" max="4097" width="3.28515625" customWidth="1"/>
    <col min="4098" max="4098" width="14.5703125" customWidth="1"/>
    <col min="4099" max="4099" width="28.85546875" customWidth="1"/>
    <col min="4100" max="4109" width="9.28515625" customWidth="1"/>
    <col min="4353" max="4353" width="3.28515625" customWidth="1"/>
    <col min="4354" max="4354" width="14.5703125" customWidth="1"/>
    <col min="4355" max="4355" width="28.85546875" customWidth="1"/>
    <col min="4356" max="4365" width="9.28515625" customWidth="1"/>
    <col min="4609" max="4609" width="3.28515625" customWidth="1"/>
    <col min="4610" max="4610" width="14.5703125" customWidth="1"/>
    <col min="4611" max="4611" width="28.85546875" customWidth="1"/>
    <col min="4612" max="4621" width="9.28515625" customWidth="1"/>
    <col min="4865" max="4865" width="3.28515625" customWidth="1"/>
    <col min="4866" max="4866" width="14.5703125" customWidth="1"/>
    <col min="4867" max="4867" width="28.85546875" customWidth="1"/>
    <col min="4868" max="4877" width="9.28515625" customWidth="1"/>
    <col min="5121" max="5121" width="3.28515625" customWidth="1"/>
    <col min="5122" max="5122" width="14.5703125" customWidth="1"/>
    <col min="5123" max="5123" width="28.85546875" customWidth="1"/>
    <col min="5124" max="5133" width="9.28515625" customWidth="1"/>
    <col min="5377" max="5377" width="3.28515625" customWidth="1"/>
    <col min="5378" max="5378" width="14.5703125" customWidth="1"/>
    <col min="5379" max="5379" width="28.85546875" customWidth="1"/>
    <col min="5380" max="5389" width="9.28515625" customWidth="1"/>
    <col min="5633" max="5633" width="3.28515625" customWidth="1"/>
    <col min="5634" max="5634" width="14.5703125" customWidth="1"/>
    <col min="5635" max="5635" width="28.85546875" customWidth="1"/>
    <col min="5636" max="5645" width="9.28515625" customWidth="1"/>
    <col min="5889" max="5889" width="3.28515625" customWidth="1"/>
    <col min="5890" max="5890" width="14.5703125" customWidth="1"/>
    <col min="5891" max="5891" width="28.85546875" customWidth="1"/>
    <col min="5892" max="5901" width="9.28515625" customWidth="1"/>
    <col min="6145" max="6145" width="3.28515625" customWidth="1"/>
    <col min="6146" max="6146" width="14.5703125" customWidth="1"/>
    <col min="6147" max="6147" width="28.85546875" customWidth="1"/>
    <col min="6148" max="6157" width="9.28515625" customWidth="1"/>
    <col min="6401" max="6401" width="3.28515625" customWidth="1"/>
    <col min="6402" max="6402" width="14.5703125" customWidth="1"/>
    <col min="6403" max="6403" width="28.85546875" customWidth="1"/>
    <col min="6404" max="6413" width="9.28515625" customWidth="1"/>
    <col min="6657" max="6657" width="3.28515625" customWidth="1"/>
    <col min="6658" max="6658" width="14.5703125" customWidth="1"/>
    <col min="6659" max="6659" width="28.85546875" customWidth="1"/>
    <col min="6660" max="6669" width="9.28515625" customWidth="1"/>
    <col min="6913" max="6913" width="3.28515625" customWidth="1"/>
    <col min="6914" max="6914" width="14.5703125" customWidth="1"/>
    <col min="6915" max="6915" width="28.85546875" customWidth="1"/>
    <col min="6916" max="6925" width="9.28515625" customWidth="1"/>
    <col min="7169" max="7169" width="3.28515625" customWidth="1"/>
    <col min="7170" max="7170" width="14.5703125" customWidth="1"/>
    <col min="7171" max="7171" width="28.85546875" customWidth="1"/>
    <col min="7172" max="7181" width="9.28515625" customWidth="1"/>
    <col min="7425" max="7425" width="3.28515625" customWidth="1"/>
    <col min="7426" max="7426" width="14.5703125" customWidth="1"/>
    <col min="7427" max="7427" width="28.85546875" customWidth="1"/>
    <col min="7428" max="7437" width="9.28515625" customWidth="1"/>
    <col min="7681" max="7681" width="3.28515625" customWidth="1"/>
    <col min="7682" max="7682" width="14.5703125" customWidth="1"/>
    <col min="7683" max="7683" width="28.85546875" customWidth="1"/>
    <col min="7684" max="7693" width="9.28515625" customWidth="1"/>
    <col min="7937" max="7937" width="3.28515625" customWidth="1"/>
    <col min="7938" max="7938" width="14.5703125" customWidth="1"/>
    <col min="7939" max="7939" width="28.85546875" customWidth="1"/>
    <col min="7940" max="7949" width="9.28515625" customWidth="1"/>
    <col min="8193" max="8193" width="3.28515625" customWidth="1"/>
    <col min="8194" max="8194" width="14.5703125" customWidth="1"/>
    <col min="8195" max="8195" width="28.85546875" customWidth="1"/>
    <col min="8196" max="8205" width="9.28515625" customWidth="1"/>
    <col min="8449" max="8449" width="3.28515625" customWidth="1"/>
    <col min="8450" max="8450" width="14.5703125" customWidth="1"/>
    <col min="8451" max="8451" width="28.85546875" customWidth="1"/>
    <col min="8452" max="8461" width="9.28515625" customWidth="1"/>
    <col min="8705" max="8705" width="3.28515625" customWidth="1"/>
    <col min="8706" max="8706" width="14.5703125" customWidth="1"/>
    <col min="8707" max="8707" width="28.85546875" customWidth="1"/>
    <col min="8708" max="8717" width="9.28515625" customWidth="1"/>
    <col min="8961" max="8961" width="3.28515625" customWidth="1"/>
    <col min="8962" max="8962" width="14.5703125" customWidth="1"/>
    <col min="8963" max="8963" width="28.85546875" customWidth="1"/>
    <col min="8964" max="8973" width="9.28515625" customWidth="1"/>
    <col min="9217" max="9217" width="3.28515625" customWidth="1"/>
    <col min="9218" max="9218" width="14.5703125" customWidth="1"/>
    <col min="9219" max="9219" width="28.85546875" customWidth="1"/>
    <col min="9220" max="9229" width="9.28515625" customWidth="1"/>
    <col min="9473" max="9473" width="3.28515625" customWidth="1"/>
    <col min="9474" max="9474" width="14.5703125" customWidth="1"/>
    <col min="9475" max="9475" width="28.85546875" customWidth="1"/>
    <col min="9476" max="9485" width="9.28515625" customWidth="1"/>
    <col min="9729" max="9729" width="3.28515625" customWidth="1"/>
    <col min="9730" max="9730" width="14.5703125" customWidth="1"/>
    <col min="9731" max="9731" width="28.85546875" customWidth="1"/>
    <col min="9732" max="9741" width="9.28515625" customWidth="1"/>
    <col min="9985" max="9985" width="3.28515625" customWidth="1"/>
    <col min="9986" max="9986" width="14.5703125" customWidth="1"/>
    <col min="9987" max="9987" width="28.85546875" customWidth="1"/>
    <col min="9988" max="9997" width="9.28515625" customWidth="1"/>
    <col min="10241" max="10241" width="3.28515625" customWidth="1"/>
    <col min="10242" max="10242" width="14.5703125" customWidth="1"/>
    <col min="10243" max="10243" width="28.85546875" customWidth="1"/>
    <col min="10244" max="10253" width="9.28515625" customWidth="1"/>
    <col min="10497" max="10497" width="3.28515625" customWidth="1"/>
    <col min="10498" max="10498" width="14.5703125" customWidth="1"/>
    <col min="10499" max="10499" width="28.85546875" customWidth="1"/>
    <col min="10500" max="10509" width="9.28515625" customWidth="1"/>
    <col min="10753" max="10753" width="3.28515625" customWidth="1"/>
    <col min="10754" max="10754" width="14.5703125" customWidth="1"/>
    <col min="10755" max="10755" width="28.85546875" customWidth="1"/>
    <col min="10756" max="10765" width="9.28515625" customWidth="1"/>
    <col min="11009" max="11009" width="3.28515625" customWidth="1"/>
    <col min="11010" max="11010" width="14.5703125" customWidth="1"/>
    <col min="11011" max="11011" width="28.85546875" customWidth="1"/>
    <col min="11012" max="11021" width="9.28515625" customWidth="1"/>
    <col min="11265" max="11265" width="3.28515625" customWidth="1"/>
    <col min="11266" max="11266" width="14.5703125" customWidth="1"/>
    <col min="11267" max="11267" width="28.85546875" customWidth="1"/>
    <col min="11268" max="11277" width="9.28515625" customWidth="1"/>
    <col min="11521" max="11521" width="3.28515625" customWidth="1"/>
    <col min="11522" max="11522" width="14.5703125" customWidth="1"/>
    <col min="11523" max="11523" width="28.85546875" customWidth="1"/>
    <col min="11524" max="11533" width="9.28515625" customWidth="1"/>
    <col min="11777" max="11777" width="3.28515625" customWidth="1"/>
    <col min="11778" max="11778" width="14.5703125" customWidth="1"/>
    <col min="11779" max="11779" width="28.85546875" customWidth="1"/>
    <col min="11780" max="11789" width="9.28515625" customWidth="1"/>
    <col min="12033" max="12033" width="3.28515625" customWidth="1"/>
    <col min="12034" max="12034" width="14.5703125" customWidth="1"/>
    <col min="12035" max="12035" width="28.85546875" customWidth="1"/>
    <col min="12036" max="12045" width="9.28515625" customWidth="1"/>
    <col min="12289" max="12289" width="3.28515625" customWidth="1"/>
    <col min="12290" max="12290" width="14.5703125" customWidth="1"/>
    <col min="12291" max="12291" width="28.85546875" customWidth="1"/>
    <col min="12292" max="12301" width="9.28515625" customWidth="1"/>
    <col min="12545" max="12545" width="3.28515625" customWidth="1"/>
    <col min="12546" max="12546" width="14.5703125" customWidth="1"/>
    <col min="12547" max="12547" width="28.85546875" customWidth="1"/>
    <col min="12548" max="12557" width="9.28515625" customWidth="1"/>
    <col min="12801" max="12801" width="3.28515625" customWidth="1"/>
    <col min="12802" max="12802" width="14.5703125" customWidth="1"/>
    <col min="12803" max="12803" width="28.85546875" customWidth="1"/>
    <col min="12804" max="12813" width="9.28515625" customWidth="1"/>
    <col min="13057" max="13057" width="3.28515625" customWidth="1"/>
    <col min="13058" max="13058" width="14.5703125" customWidth="1"/>
    <col min="13059" max="13059" width="28.85546875" customWidth="1"/>
    <col min="13060" max="13069" width="9.28515625" customWidth="1"/>
    <col min="13313" max="13313" width="3.28515625" customWidth="1"/>
    <col min="13314" max="13314" width="14.5703125" customWidth="1"/>
    <col min="13315" max="13315" width="28.85546875" customWidth="1"/>
    <col min="13316" max="13325" width="9.28515625" customWidth="1"/>
    <col min="13569" max="13569" width="3.28515625" customWidth="1"/>
    <col min="13570" max="13570" width="14.5703125" customWidth="1"/>
    <col min="13571" max="13571" width="28.85546875" customWidth="1"/>
    <col min="13572" max="13581" width="9.28515625" customWidth="1"/>
    <col min="13825" max="13825" width="3.28515625" customWidth="1"/>
    <col min="13826" max="13826" width="14.5703125" customWidth="1"/>
    <col min="13827" max="13827" width="28.85546875" customWidth="1"/>
    <col min="13828" max="13837" width="9.28515625" customWidth="1"/>
    <col min="14081" max="14081" width="3.28515625" customWidth="1"/>
    <col min="14082" max="14082" width="14.5703125" customWidth="1"/>
    <col min="14083" max="14083" width="28.85546875" customWidth="1"/>
    <col min="14084" max="14093" width="9.28515625" customWidth="1"/>
    <col min="14337" max="14337" width="3.28515625" customWidth="1"/>
    <col min="14338" max="14338" width="14.5703125" customWidth="1"/>
    <col min="14339" max="14339" width="28.85546875" customWidth="1"/>
    <col min="14340" max="14349" width="9.28515625" customWidth="1"/>
    <col min="14593" max="14593" width="3.28515625" customWidth="1"/>
    <col min="14594" max="14594" width="14.5703125" customWidth="1"/>
    <col min="14595" max="14595" width="28.85546875" customWidth="1"/>
    <col min="14596" max="14605" width="9.28515625" customWidth="1"/>
    <col min="14849" max="14849" width="3.28515625" customWidth="1"/>
    <col min="14850" max="14850" width="14.5703125" customWidth="1"/>
    <col min="14851" max="14851" width="28.85546875" customWidth="1"/>
    <col min="14852" max="14861" width="9.28515625" customWidth="1"/>
    <col min="15105" max="15105" width="3.28515625" customWidth="1"/>
    <col min="15106" max="15106" width="14.5703125" customWidth="1"/>
    <col min="15107" max="15107" width="28.85546875" customWidth="1"/>
    <col min="15108" max="15117" width="9.28515625" customWidth="1"/>
    <col min="15361" max="15361" width="3.28515625" customWidth="1"/>
    <col min="15362" max="15362" width="14.5703125" customWidth="1"/>
    <col min="15363" max="15363" width="28.85546875" customWidth="1"/>
    <col min="15364" max="15373" width="9.28515625" customWidth="1"/>
    <col min="15617" max="15617" width="3.28515625" customWidth="1"/>
    <col min="15618" max="15618" width="14.5703125" customWidth="1"/>
    <col min="15619" max="15619" width="28.85546875" customWidth="1"/>
    <col min="15620" max="15629" width="9.28515625" customWidth="1"/>
    <col min="15873" max="15873" width="3.28515625" customWidth="1"/>
    <col min="15874" max="15874" width="14.5703125" customWidth="1"/>
    <col min="15875" max="15875" width="28.85546875" customWidth="1"/>
    <col min="15876" max="15885" width="9.28515625" customWidth="1"/>
    <col min="16129" max="16129" width="3.28515625" customWidth="1"/>
    <col min="16130" max="16130" width="14.5703125" customWidth="1"/>
    <col min="16131" max="16131" width="28.85546875" customWidth="1"/>
    <col min="16132" max="16141" width="9.28515625" customWidth="1"/>
  </cols>
  <sheetData>
    <row r="1" spans="1:13" ht="55.5" customHeight="1">
      <c r="A1" s="37" t="s">
        <v>0</v>
      </c>
      <c r="B1" s="37"/>
      <c r="C1" s="37"/>
      <c r="D1" s="37"/>
      <c r="E1" s="37"/>
      <c r="F1" s="37"/>
      <c r="G1" s="37"/>
      <c r="H1" s="37"/>
      <c r="I1" s="1"/>
      <c r="J1" s="1"/>
      <c r="K1" s="1"/>
      <c r="L1" s="1"/>
      <c r="M1" s="1"/>
    </row>
    <row r="2" spans="1:13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>
      <c r="A3" s="2"/>
      <c r="B3" s="2"/>
      <c r="C3" s="2"/>
      <c r="D3" s="2"/>
      <c r="E3" s="38" t="s">
        <v>70</v>
      </c>
      <c r="F3" s="38"/>
      <c r="G3" s="38"/>
      <c r="H3" s="38"/>
      <c r="I3" s="1"/>
      <c r="J3" s="1"/>
      <c r="K3" s="1"/>
      <c r="L3" s="1"/>
      <c r="M3" s="1"/>
    </row>
    <row r="4" spans="1:13">
      <c r="A4" s="2"/>
      <c r="B4" s="2"/>
      <c r="C4" s="2"/>
      <c r="D4" s="2"/>
      <c r="E4" s="3"/>
      <c r="F4" s="3"/>
      <c r="G4" s="3"/>
      <c r="H4" s="3"/>
      <c r="I4" s="1"/>
      <c r="J4" s="1"/>
      <c r="K4" s="1"/>
      <c r="L4" s="1"/>
      <c r="M4" s="1"/>
    </row>
    <row r="5" spans="1:13" ht="12.75" customHeight="1">
      <c r="A5" s="2"/>
      <c r="B5" s="2"/>
      <c r="C5" s="2"/>
      <c r="D5" s="38" t="s">
        <v>1</v>
      </c>
      <c r="E5" s="38"/>
      <c r="F5" s="38"/>
      <c r="G5" s="38"/>
      <c r="H5" s="38"/>
      <c r="I5" s="1"/>
      <c r="J5" s="1"/>
      <c r="K5" s="1"/>
      <c r="L5" s="1"/>
      <c r="M5" s="1"/>
    </row>
    <row r="7" spans="1:13">
      <c r="B7" s="39" t="s">
        <v>67</v>
      </c>
      <c r="C7" s="39"/>
      <c r="D7" s="39"/>
      <c r="E7" s="4"/>
      <c r="F7" s="4"/>
      <c r="G7" s="4"/>
      <c r="H7" s="5"/>
      <c r="I7" s="5"/>
      <c r="J7" s="6"/>
      <c r="K7" s="6"/>
      <c r="L7" s="6"/>
      <c r="M7" s="6"/>
    </row>
    <row r="8" spans="1:13" ht="12.75" customHeight="1">
      <c r="B8" s="40" t="s">
        <v>2</v>
      </c>
      <c r="C8" s="40"/>
      <c r="D8" s="40"/>
      <c r="I8" s="36"/>
      <c r="J8" s="36"/>
      <c r="K8" s="36"/>
      <c r="L8" s="36"/>
      <c r="M8" s="36"/>
    </row>
    <row r="9" spans="1:13" ht="15.75" customHeight="1">
      <c r="B9" s="39" t="s">
        <v>68</v>
      </c>
      <c r="C9" s="39"/>
      <c r="D9" s="39"/>
      <c r="E9" s="7"/>
      <c r="F9" s="7"/>
      <c r="G9" s="7"/>
      <c r="H9" s="7"/>
      <c r="I9" s="8"/>
      <c r="J9" s="8"/>
      <c r="K9" s="8"/>
      <c r="L9" s="8"/>
      <c r="M9" s="8"/>
    </row>
    <row r="10" spans="1:13" ht="12.75" customHeight="1">
      <c r="B10" s="40" t="s">
        <v>3</v>
      </c>
      <c r="C10" s="40"/>
      <c r="D10" s="40"/>
      <c r="E10" s="8"/>
      <c r="F10" s="8"/>
      <c r="G10" s="8"/>
      <c r="H10" s="8"/>
      <c r="I10" s="9"/>
    </row>
    <row r="11" spans="1:13" ht="12.75" customHeight="1">
      <c r="B11" s="10"/>
      <c r="C11" s="10"/>
      <c r="D11" s="10"/>
      <c r="E11" s="42"/>
      <c r="F11" s="42"/>
      <c r="G11" s="42"/>
      <c r="H11" s="42"/>
      <c r="I11" s="9"/>
    </row>
    <row r="12" spans="1:13" ht="39.950000000000003" customHeight="1">
      <c r="A12" s="43" t="s">
        <v>4</v>
      </c>
      <c r="B12" s="44"/>
      <c r="C12" s="44"/>
      <c r="D12" s="44"/>
      <c r="E12" s="44"/>
      <c r="F12" s="44"/>
      <c r="G12" s="44"/>
      <c r="H12" s="45"/>
      <c r="I12" s="11"/>
      <c r="J12" s="11"/>
      <c r="K12" s="11"/>
      <c r="L12" s="11"/>
      <c r="M12" s="11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 customHeight="1">
      <c r="A14" s="12"/>
      <c r="B14" s="46" t="s">
        <v>5</v>
      </c>
      <c r="C14" s="47" t="s">
        <v>6</v>
      </c>
      <c r="D14" s="47"/>
      <c r="E14" s="48"/>
      <c r="F14" s="48"/>
      <c r="G14" s="49"/>
      <c r="H14" s="12"/>
      <c r="I14" s="12"/>
      <c r="J14" s="12"/>
      <c r="K14" s="12"/>
      <c r="L14" s="12"/>
      <c r="M14" s="12"/>
    </row>
    <row r="15" spans="1:13" ht="13.5" customHeight="1">
      <c r="A15" s="12"/>
      <c r="B15" s="46"/>
      <c r="C15" s="47" t="s">
        <v>7</v>
      </c>
      <c r="D15" s="47"/>
      <c r="E15" s="50" t="s">
        <v>69</v>
      </c>
      <c r="F15" s="39"/>
      <c r="G15" s="39"/>
      <c r="H15" s="12"/>
      <c r="I15" s="12"/>
      <c r="J15" s="12"/>
      <c r="K15" s="12"/>
      <c r="L15" s="12"/>
      <c r="M15" s="12"/>
    </row>
    <row r="16" spans="1:13" ht="15" customHeight="1">
      <c r="A16" s="12"/>
      <c r="B16" s="51" t="s">
        <v>8</v>
      </c>
      <c r="C16" s="51"/>
      <c r="D16" s="51"/>
      <c r="E16" s="52">
        <v>42389</v>
      </c>
      <c r="F16" s="48"/>
      <c r="G16" s="49"/>
      <c r="H16" s="12"/>
      <c r="I16" s="12"/>
      <c r="J16" s="12"/>
      <c r="K16" s="12"/>
      <c r="L16" s="12"/>
      <c r="M16" s="12"/>
    </row>
    <row r="17" spans="1:13" ht="20.25" customHeight="1">
      <c r="A17" s="12"/>
      <c r="B17" s="51" t="s">
        <v>9</v>
      </c>
      <c r="C17" s="51"/>
      <c r="D17" s="51"/>
      <c r="E17" s="48">
        <v>2015</v>
      </c>
      <c r="F17" s="48"/>
      <c r="G17" s="49"/>
      <c r="H17" s="12"/>
      <c r="I17" s="12"/>
      <c r="J17" s="12"/>
      <c r="K17" s="12"/>
      <c r="L17" s="12"/>
      <c r="M17" s="12"/>
    </row>
    <row r="18" spans="1:13" ht="11.25" customHeight="1">
      <c r="A18" s="12"/>
      <c r="B18" s="13"/>
      <c r="C18" s="13"/>
      <c r="D18" s="14"/>
      <c r="E18" s="14"/>
      <c r="F18" s="14"/>
      <c r="G18" s="14"/>
      <c r="H18" s="12"/>
      <c r="I18" s="12"/>
      <c r="J18" s="12"/>
      <c r="K18" s="12"/>
      <c r="L18" s="12"/>
      <c r="M18" s="12"/>
    </row>
    <row r="19" spans="1:13" ht="16.5">
      <c r="A19" s="53" t="s">
        <v>10</v>
      </c>
      <c r="B19" s="53"/>
      <c r="C19" s="53"/>
      <c r="D19" s="53"/>
      <c r="E19" s="53"/>
      <c r="F19" s="53"/>
      <c r="G19" s="15">
        <v>2015</v>
      </c>
      <c r="H19" s="16" t="s">
        <v>11</v>
      </c>
      <c r="I19" s="16"/>
      <c r="J19" s="16"/>
      <c r="K19" s="16"/>
      <c r="L19" s="16"/>
      <c r="M19" s="16"/>
    </row>
    <row r="20" spans="1:13" ht="16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4.25" customHeight="1">
      <c r="A21" s="17"/>
      <c r="B21" s="17"/>
      <c r="C21" s="17"/>
      <c r="D21" s="17"/>
      <c r="E21" s="17"/>
      <c r="F21" s="17"/>
      <c r="G21" s="17"/>
      <c r="H21" s="18" t="s">
        <v>12</v>
      </c>
      <c r="I21" s="17"/>
      <c r="J21" s="17"/>
      <c r="K21" s="17"/>
      <c r="L21" s="17"/>
    </row>
    <row r="22" spans="1:13" ht="33" customHeight="1">
      <c r="A22" s="19" t="s">
        <v>13</v>
      </c>
      <c r="B22" s="41" t="s">
        <v>14</v>
      </c>
      <c r="C22" s="41"/>
      <c r="D22" s="20" t="s">
        <v>15</v>
      </c>
      <c r="E22" s="20" t="s">
        <v>16</v>
      </c>
      <c r="F22" s="20" t="s">
        <v>17</v>
      </c>
      <c r="G22" s="20" t="s">
        <v>18</v>
      </c>
      <c r="H22" s="20" t="s">
        <v>19</v>
      </c>
      <c r="I22" s="21"/>
      <c r="J22" s="21"/>
      <c r="K22" s="21"/>
      <c r="L22" s="21"/>
      <c r="M22" s="21"/>
    </row>
    <row r="23" spans="1:13">
      <c r="A23" s="22">
        <v>1</v>
      </c>
      <c r="B23" s="56">
        <v>2</v>
      </c>
      <c r="C23" s="57"/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3"/>
      <c r="J23" s="23"/>
      <c r="K23" s="23"/>
      <c r="L23" s="23"/>
      <c r="M23" s="23"/>
    </row>
    <row r="24" spans="1:13" ht="15" customHeight="1">
      <c r="A24" s="24">
        <v>1</v>
      </c>
      <c r="B24" s="54" t="s">
        <v>20</v>
      </c>
      <c r="C24" s="55"/>
      <c r="D24" s="34">
        <f>G24</f>
        <v>36.389000000000003</v>
      </c>
      <c r="E24" s="34"/>
      <c r="F24" s="34"/>
      <c r="G24" s="34">
        <v>36.389000000000003</v>
      </c>
      <c r="H24" s="34"/>
      <c r="I24" s="23"/>
      <c r="J24" s="23"/>
      <c r="K24" s="23"/>
      <c r="L24" s="23"/>
      <c r="M24" s="23"/>
    </row>
    <row r="25" spans="1:13" ht="15" customHeight="1">
      <c r="A25" s="25" t="s">
        <v>21</v>
      </c>
      <c r="B25" s="54" t="s">
        <v>22</v>
      </c>
      <c r="C25" s="55"/>
      <c r="D25" s="34">
        <f>H25</f>
        <v>4.6839999999999993</v>
      </c>
      <c r="E25" s="34"/>
      <c r="F25" s="34"/>
      <c r="G25" s="34"/>
      <c r="H25" s="34">
        <f>H33+H36</f>
        <v>4.6839999999999993</v>
      </c>
      <c r="I25" s="23"/>
      <c r="J25" s="23"/>
      <c r="K25" s="23"/>
      <c r="L25" s="23"/>
      <c r="M25" s="23"/>
    </row>
    <row r="26" spans="1:13" ht="15" customHeight="1">
      <c r="A26" s="25"/>
      <c r="B26" s="54" t="s">
        <v>23</v>
      </c>
      <c r="C26" s="55"/>
      <c r="D26" s="34"/>
      <c r="E26" s="34"/>
      <c r="F26" s="34"/>
      <c r="G26" s="34"/>
      <c r="H26" s="34"/>
      <c r="I26" s="23"/>
      <c r="J26" s="23"/>
      <c r="K26" s="23"/>
      <c r="L26" s="23"/>
      <c r="M26" s="23"/>
    </row>
    <row r="27" spans="1:13">
      <c r="A27" s="25"/>
      <c r="B27" s="54" t="s">
        <v>16</v>
      </c>
      <c r="C27" s="55"/>
      <c r="D27" s="34"/>
      <c r="E27" s="34"/>
      <c r="F27" s="34"/>
      <c r="G27" s="34"/>
      <c r="H27" s="34"/>
      <c r="I27" s="23"/>
      <c r="J27" s="23"/>
      <c r="K27" s="23"/>
      <c r="L27" s="23"/>
      <c r="M27" s="23"/>
    </row>
    <row r="28" spans="1:13">
      <c r="A28" s="25"/>
      <c r="B28" s="54" t="s">
        <v>17</v>
      </c>
      <c r="C28" s="55"/>
      <c r="D28" s="34"/>
      <c r="E28" s="34"/>
      <c r="F28" s="34"/>
      <c r="G28" s="34"/>
      <c r="H28" s="34"/>
      <c r="I28" s="23"/>
      <c r="J28" s="23"/>
      <c r="K28" s="23"/>
      <c r="L28" s="23"/>
      <c r="M28" s="23"/>
    </row>
    <row r="29" spans="1:13">
      <c r="A29" s="25"/>
      <c r="B29" s="54" t="s">
        <v>18</v>
      </c>
      <c r="C29" s="55"/>
      <c r="D29" s="34">
        <f>H29</f>
        <v>4.6839999999999993</v>
      </c>
      <c r="E29" s="34"/>
      <c r="F29" s="34"/>
      <c r="G29" s="34"/>
      <c r="H29" s="34">
        <f>H36+H33</f>
        <v>4.6839999999999993</v>
      </c>
      <c r="I29" s="23"/>
      <c r="J29" s="23"/>
      <c r="K29" s="23"/>
      <c r="L29" s="23"/>
      <c r="M29" s="23"/>
    </row>
    <row r="30" spans="1:13" ht="15" customHeight="1">
      <c r="A30" s="25" t="s">
        <v>24</v>
      </c>
      <c r="B30" s="54" t="s">
        <v>25</v>
      </c>
      <c r="C30" s="55"/>
      <c r="D30" s="34"/>
      <c r="E30" s="34"/>
      <c r="F30" s="34"/>
      <c r="G30" s="34"/>
      <c r="H30" s="34"/>
      <c r="I30" s="23"/>
      <c r="J30" s="23"/>
      <c r="K30" s="23"/>
      <c r="L30" s="23"/>
      <c r="M30" s="23"/>
    </row>
    <row r="31" spans="1:13" ht="15" customHeight="1">
      <c r="A31" s="24" t="s">
        <v>26</v>
      </c>
      <c r="B31" s="54" t="s">
        <v>27</v>
      </c>
      <c r="C31" s="55"/>
      <c r="D31" s="34"/>
      <c r="E31" s="34"/>
      <c r="F31" s="34"/>
      <c r="G31" s="34"/>
      <c r="H31" s="34"/>
      <c r="I31" s="23"/>
      <c r="J31" s="23"/>
      <c r="K31" s="23"/>
      <c r="L31" s="23"/>
      <c r="M31" s="23"/>
    </row>
    <row r="32" spans="1:13" ht="15" customHeight="1">
      <c r="A32" s="24" t="s">
        <v>28</v>
      </c>
      <c r="B32" s="54" t="s">
        <v>29</v>
      </c>
      <c r="C32" s="55"/>
      <c r="D32" s="34">
        <f>G32</f>
        <v>36.389000000000003</v>
      </c>
      <c r="E32" s="34"/>
      <c r="F32" s="34"/>
      <c r="G32" s="34">
        <v>36.389000000000003</v>
      </c>
      <c r="H32" s="34"/>
      <c r="I32" s="23"/>
      <c r="J32" s="23"/>
      <c r="K32" s="23"/>
      <c r="L32" s="23"/>
      <c r="M32" s="23"/>
    </row>
    <row r="33" spans="1:13" ht="15" customHeight="1">
      <c r="A33" s="25" t="s">
        <v>30</v>
      </c>
      <c r="B33" s="54" t="s">
        <v>31</v>
      </c>
      <c r="C33" s="55"/>
      <c r="D33" s="34">
        <f>SUM(G33:H33)</f>
        <v>2.7800000000000002</v>
      </c>
      <c r="E33" s="34"/>
      <c r="F33" s="34"/>
      <c r="G33" s="34">
        <v>2.4460000000000002</v>
      </c>
      <c r="H33" s="34">
        <v>0.33400000000000002</v>
      </c>
      <c r="I33" s="23"/>
      <c r="J33" s="23"/>
      <c r="K33" s="23"/>
      <c r="L33" s="23"/>
      <c r="M33" s="23"/>
    </row>
    <row r="34" spans="1:13" ht="15" customHeight="1">
      <c r="A34" s="25"/>
      <c r="B34" s="54" t="s">
        <v>32</v>
      </c>
      <c r="C34" s="55"/>
      <c r="D34" s="35">
        <f>D33/(D33+D36)*100</f>
        <v>7.6396713292478493</v>
      </c>
      <c r="E34" s="35"/>
      <c r="F34" s="35"/>
      <c r="G34" s="35">
        <f>G33/(G33+G36)*100</f>
        <v>7.714871471376755</v>
      </c>
      <c r="H34" s="35">
        <f>H33/(H33+H36)*100</f>
        <v>7.1306575576430413</v>
      </c>
      <c r="I34" s="23"/>
      <c r="J34" s="23"/>
      <c r="K34" s="23"/>
      <c r="L34" s="23"/>
      <c r="M34" s="23"/>
    </row>
    <row r="35" spans="1:13" ht="30" customHeight="1">
      <c r="A35" s="24" t="s">
        <v>33</v>
      </c>
      <c r="B35" s="54" t="s">
        <v>34</v>
      </c>
      <c r="C35" s="55"/>
      <c r="D35" s="34"/>
      <c r="E35" s="34"/>
      <c r="F35" s="34"/>
      <c r="G35" s="34"/>
      <c r="H35" s="34"/>
      <c r="I35" s="23"/>
      <c r="J35" s="23"/>
      <c r="K35" s="23"/>
      <c r="L35" s="23"/>
      <c r="M35" s="23"/>
    </row>
    <row r="36" spans="1:13" ht="15" customHeight="1">
      <c r="A36" s="25" t="s">
        <v>35</v>
      </c>
      <c r="B36" s="54" t="s">
        <v>36</v>
      </c>
      <c r="C36" s="55"/>
      <c r="D36" s="34">
        <f>SUM(G36:H36)</f>
        <v>33.609000000000002</v>
      </c>
      <c r="E36" s="34"/>
      <c r="F36" s="34"/>
      <c r="G36" s="34">
        <v>29.259</v>
      </c>
      <c r="H36" s="34">
        <v>4.3499999999999996</v>
      </c>
      <c r="I36" s="23"/>
      <c r="J36" s="23"/>
      <c r="K36" s="23"/>
      <c r="L36" s="23"/>
      <c r="M36" s="23"/>
    </row>
    <row r="37" spans="1:13">
      <c r="A37" s="26"/>
      <c r="B37" s="58" t="s">
        <v>37</v>
      </c>
      <c r="C37" s="59"/>
      <c r="D37" s="60">
        <v>33.609000000000002</v>
      </c>
      <c r="E37" s="60"/>
      <c r="F37" s="60"/>
      <c r="G37" s="60">
        <v>29.259</v>
      </c>
      <c r="H37" s="60">
        <v>4.3499999999999996</v>
      </c>
      <c r="I37" s="62"/>
      <c r="J37" s="62"/>
      <c r="K37" s="62"/>
      <c r="L37" s="62"/>
      <c r="M37" s="62"/>
    </row>
    <row r="38" spans="1:13" ht="15" customHeight="1">
      <c r="A38" s="27" t="s">
        <v>38</v>
      </c>
      <c r="B38" s="63" t="s">
        <v>39</v>
      </c>
      <c r="C38" s="64"/>
      <c r="D38" s="61"/>
      <c r="E38" s="61"/>
      <c r="F38" s="61"/>
      <c r="G38" s="61"/>
      <c r="H38" s="61"/>
      <c r="I38" s="62"/>
      <c r="J38" s="62"/>
      <c r="K38" s="62"/>
      <c r="L38" s="62"/>
      <c r="M38" s="62"/>
    </row>
    <row r="39" spans="1:13">
      <c r="A39" s="25"/>
      <c r="B39" s="54" t="s">
        <v>40</v>
      </c>
      <c r="C39" s="55"/>
      <c r="D39" s="34"/>
      <c r="E39" s="34"/>
      <c r="F39" s="34"/>
      <c r="G39" s="34"/>
      <c r="H39" s="34"/>
      <c r="I39" s="23"/>
      <c r="J39" s="23"/>
      <c r="K39" s="23"/>
      <c r="L39" s="23"/>
      <c r="M39" s="23"/>
    </row>
    <row r="40" spans="1:13" ht="15" customHeight="1">
      <c r="A40" s="24"/>
      <c r="B40" s="54" t="s">
        <v>41</v>
      </c>
      <c r="C40" s="55"/>
      <c r="D40" s="34">
        <f>SUM(G40:H40)</f>
        <v>33.609000000000002</v>
      </c>
      <c r="E40" s="34"/>
      <c r="F40" s="34"/>
      <c r="G40" s="34">
        <v>29.259</v>
      </c>
      <c r="H40" s="34">
        <v>4.3499999999999996</v>
      </c>
      <c r="I40" s="23"/>
      <c r="J40" s="23"/>
      <c r="K40" s="23"/>
      <c r="L40" s="23"/>
      <c r="M40" s="23"/>
    </row>
    <row r="41" spans="1:13" ht="15" customHeight="1">
      <c r="A41" s="25"/>
      <c r="B41" s="54" t="s">
        <v>42</v>
      </c>
      <c r="C41" s="55"/>
      <c r="D41" s="34"/>
      <c r="E41" s="34"/>
      <c r="F41" s="34"/>
      <c r="G41" s="34"/>
      <c r="H41" s="34"/>
      <c r="I41" s="23"/>
      <c r="J41" s="23"/>
      <c r="K41" s="23"/>
      <c r="L41" s="23"/>
      <c r="M41" s="23"/>
    </row>
    <row r="42" spans="1:13" ht="15" customHeight="1">
      <c r="A42" s="25" t="s">
        <v>43</v>
      </c>
      <c r="B42" s="54" t="s">
        <v>44</v>
      </c>
      <c r="C42" s="55"/>
      <c r="D42" s="34"/>
      <c r="E42" s="34"/>
      <c r="F42" s="34"/>
      <c r="G42" s="34"/>
      <c r="H42" s="34"/>
      <c r="I42" s="23"/>
      <c r="J42" s="23"/>
      <c r="K42" s="23"/>
      <c r="L42" s="23"/>
      <c r="M42" s="23"/>
    </row>
    <row r="43" spans="1:13" ht="15" customHeight="1">
      <c r="A43" s="24" t="s">
        <v>45</v>
      </c>
      <c r="B43" s="54" t="s">
        <v>46</v>
      </c>
      <c r="C43" s="55"/>
      <c r="D43" s="34"/>
      <c r="E43" s="34"/>
      <c r="F43" s="34"/>
      <c r="G43" s="34"/>
      <c r="H43" s="34"/>
      <c r="I43" s="23"/>
      <c r="J43" s="23"/>
      <c r="K43" s="23"/>
      <c r="L43" s="23"/>
      <c r="M43" s="23"/>
    </row>
    <row r="44" spans="1:13" ht="15" customHeight="1">
      <c r="A44" s="28"/>
      <c r="B44" s="29"/>
      <c r="C44" s="29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5" customHeight="1">
      <c r="A45" s="28"/>
      <c r="B45" s="29"/>
      <c r="C45" s="29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" customHeight="1">
      <c r="A46" s="28"/>
      <c r="B46" s="29"/>
      <c r="C46" s="29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" customHeight="1">
      <c r="A47" s="28"/>
      <c r="B47" s="29"/>
      <c r="C47" s="29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6.5">
      <c r="A48" s="65" t="s">
        <v>47</v>
      </c>
      <c r="B48" s="65"/>
      <c r="C48" s="65"/>
      <c r="D48" s="65"/>
      <c r="E48" s="65"/>
      <c r="F48" s="65"/>
      <c r="G48" s="30">
        <v>2015</v>
      </c>
      <c r="H48" s="31" t="s">
        <v>11</v>
      </c>
      <c r="I48" s="31"/>
      <c r="J48" s="31"/>
      <c r="K48" s="31"/>
      <c r="L48" s="31"/>
      <c r="M48" s="31"/>
    </row>
    <row r="49" spans="1:13">
      <c r="A49" s="17"/>
      <c r="B49" s="17"/>
      <c r="C49" s="17"/>
      <c r="D49" s="17"/>
      <c r="E49" s="17"/>
      <c r="F49" s="17"/>
      <c r="G49" s="17"/>
      <c r="H49" s="18" t="s">
        <v>48</v>
      </c>
      <c r="I49" s="17"/>
      <c r="J49" s="17"/>
      <c r="K49" s="17"/>
      <c r="L49" s="17"/>
    </row>
    <row r="50" spans="1:13" ht="38.25" customHeight="1">
      <c r="A50" s="19" t="s">
        <v>13</v>
      </c>
      <c r="B50" s="41" t="s">
        <v>14</v>
      </c>
      <c r="C50" s="41"/>
      <c r="D50" s="20" t="s">
        <v>15</v>
      </c>
      <c r="E50" s="20" t="s">
        <v>16</v>
      </c>
      <c r="F50" s="20" t="s">
        <v>17</v>
      </c>
      <c r="G50" s="20" t="s">
        <v>18</v>
      </c>
      <c r="H50" s="20" t="s">
        <v>19</v>
      </c>
      <c r="I50" s="23"/>
      <c r="J50" s="23"/>
      <c r="K50" s="23"/>
      <c r="L50" s="23"/>
      <c r="M50" s="23"/>
    </row>
    <row r="51" spans="1:13">
      <c r="A51" s="22">
        <v>1</v>
      </c>
      <c r="B51" s="56">
        <v>2</v>
      </c>
      <c r="C51" s="57"/>
      <c r="D51" s="22">
        <v>3</v>
      </c>
      <c r="E51" s="22">
        <v>4</v>
      </c>
      <c r="F51" s="22">
        <v>5</v>
      </c>
      <c r="G51" s="22">
        <v>6</v>
      </c>
      <c r="H51" s="22">
        <v>7</v>
      </c>
      <c r="I51" s="23"/>
      <c r="J51" s="23"/>
      <c r="K51" s="23"/>
      <c r="L51" s="23"/>
      <c r="M51" s="23"/>
    </row>
    <row r="52" spans="1:13">
      <c r="A52" s="24">
        <v>1</v>
      </c>
      <c r="B52" s="54" t="s">
        <v>49</v>
      </c>
      <c r="C52" s="55"/>
      <c r="D52" s="34">
        <f>D24/5663*1000</f>
        <v>6.4257460709871097</v>
      </c>
      <c r="E52" s="22"/>
      <c r="F52" s="22"/>
      <c r="G52" s="22">
        <f>G24/5663*1000</f>
        <v>6.4257460709871097</v>
      </c>
      <c r="H52" s="22"/>
      <c r="I52" s="23"/>
      <c r="J52" s="23"/>
      <c r="K52" s="23"/>
      <c r="L52" s="23"/>
      <c r="M52" s="23"/>
    </row>
    <row r="53" spans="1:13">
      <c r="A53" s="25" t="s">
        <v>21</v>
      </c>
      <c r="B53" s="54" t="s">
        <v>50</v>
      </c>
      <c r="C53" s="55"/>
      <c r="D53" s="34">
        <f>D25/5663*1000</f>
        <v>0.82712343280946488</v>
      </c>
      <c r="E53" s="22"/>
      <c r="F53" s="22"/>
      <c r="G53" s="22"/>
      <c r="H53" s="34">
        <f>H25/5663*1000</f>
        <v>0.82712343280946488</v>
      </c>
      <c r="I53" s="23"/>
      <c r="J53" s="23"/>
      <c r="K53" s="23"/>
      <c r="L53" s="23"/>
      <c r="M53" s="23"/>
    </row>
    <row r="54" spans="1:13">
      <c r="A54" s="25" t="s">
        <v>24</v>
      </c>
      <c r="B54" s="54" t="s">
        <v>51</v>
      </c>
      <c r="C54" s="55"/>
      <c r="D54" s="22"/>
      <c r="E54" s="22"/>
      <c r="F54" s="22"/>
      <c r="G54" s="22"/>
      <c r="H54" s="22"/>
      <c r="I54" s="23"/>
      <c r="J54" s="23"/>
      <c r="K54" s="23"/>
      <c r="L54" s="23"/>
      <c r="M54" s="23"/>
    </row>
    <row r="55" spans="1:13" ht="15" customHeight="1">
      <c r="A55" s="24"/>
      <c r="B55" s="54" t="s">
        <v>52</v>
      </c>
      <c r="C55" s="55"/>
      <c r="D55" s="22"/>
      <c r="E55" s="22"/>
      <c r="F55" s="22"/>
      <c r="G55" s="22"/>
      <c r="H55" s="22"/>
      <c r="I55" s="23"/>
      <c r="J55" s="23"/>
      <c r="K55" s="23"/>
      <c r="L55" s="23"/>
      <c r="M55" s="23"/>
    </row>
    <row r="56" spans="1:13">
      <c r="A56" s="25"/>
      <c r="B56" s="54" t="s">
        <v>53</v>
      </c>
      <c r="C56" s="55"/>
      <c r="D56" s="22">
        <f>D52</f>
        <v>6.4257460709871097</v>
      </c>
      <c r="E56" s="22"/>
      <c r="F56" s="22"/>
      <c r="G56" s="22">
        <f>G52</f>
        <v>6.4257460709871097</v>
      </c>
      <c r="H56" s="22"/>
      <c r="I56" s="23"/>
      <c r="J56" s="23"/>
      <c r="K56" s="23"/>
      <c r="L56" s="23"/>
      <c r="M56" s="23"/>
    </row>
    <row r="57" spans="1:13">
      <c r="A57" s="25" t="s">
        <v>30</v>
      </c>
      <c r="B57" s="54" t="s">
        <v>54</v>
      </c>
      <c r="C57" s="55"/>
      <c r="D57" s="22">
        <f>D33/5663*1000</f>
        <v>0.49090588027547244</v>
      </c>
      <c r="E57" s="22"/>
      <c r="F57" s="22"/>
      <c r="G57" s="34">
        <f>G33/5663*1000</f>
        <v>0.43192654070280773</v>
      </c>
      <c r="H57" s="34">
        <f>H33/5663*1000</f>
        <v>5.8979339572664671E-2</v>
      </c>
      <c r="I57" s="23"/>
      <c r="J57" s="23"/>
      <c r="K57" s="23"/>
      <c r="L57" s="23"/>
      <c r="M57" s="23"/>
    </row>
    <row r="58" spans="1:13">
      <c r="A58" s="25"/>
      <c r="B58" s="54" t="s">
        <v>55</v>
      </c>
      <c r="C58" s="55"/>
      <c r="D58" s="35">
        <f>D57/(D57+D60)*100</f>
        <v>7.6396713292478502</v>
      </c>
      <c r="E58" s="22"/>
      <c r="F58" s="22"/>
      <c r="G58" s="35">
        <f>G57/(G57+G60)*100</f>
        <v>7.714871471376755</v>
      </c>
      <c r="H58" s="35">
        <f>H57/(H57+H60)*100</f>
        <v>7.1306575576430413</v>
      </c>
      <c r="I58" s="23"/>
      <c r="J58" s="23"/>
      <c r="K58" s="23"/>
      <c r="L58" s="23"/>
      <c r="M58" s="23"/>
    </row>
    <row r="59" spans="1:13" ht="30" customHeight="1">
      <c r="A59" s="24" t="s">
        <v>33</v>
      </c>
      <c r="B59" s="54" t="s">
        <v>56</v>
      </c>
      <c r="C59" s="55"/>
      <c r="D59" s="22"/>
      <c r="E59" s="22"/>
      <c r="F59" s="22"/>
      <c r="G59" s="22"/>
      <c r="H59" s="22"/>
      <c r="I59" s="23"/>
      <c r="J59" s="23"/>
      <c r="K59" s="23"/>
      <c r="L59" s="23"/>
      <c r="M59" s="23"/>
    </row>
    <row r="60" spans="1:13">
      <c r="A60" s="24" t="s">
        <v>35</v>
      </c>
      <c r="B60" s="54" t="s">
        <v>57</v>
      </c>
      <c r="C60" s="55"/>
      <c r="D60" s="34">
        <f>D36/5663*1000</f>
        <v>5.934840190711637</v>
      </c>
      <c r="E60" s="22"/>
      <c r="F60" s="22"/>
      <c r="G60" s="34">
        <f>G36/5663*1000</f>
        <v>5.1666960974748362</v>
      </c>
      <c r="H60" s="34">
        <f>H36/5663*1000</f>
        <v>0.76814409323680022</v>
      </c>
      <c r="I60" s="23"/>
      <c r="J60" s="23"/>
      <c r="K60" s="23"/>
      <c r="L60" s="23"/>
      <c r="M60" s="23"/>
    </row>
    <row r="61" spans="1:13" ht="60" customHeight="1">
      <c r="A61" s="24" t="s">
        <v>38</v>
      </c>
      <c r="B61" s="54" t="s">
        <v>58</v>
      </c>
      <c r="C61" s="55"/>
      <c r="D61" s="22">
        <f>D40/5663*1000</f>
        <v>5.934840190711637</v>
      </c>
      <c r="E61" s="22"/>
      <c r="F61" s="22"/>
      <c r="G61" s="34">
        <f>G40/5663*1000</f>
        <v>5.1666960974748362</v>
      </c>
      <c r="H61" s="34">
        <f>H40/5663*1000</f>
        <v>0.76814409323680022</v>
      </c>
      <c r="I61" s="23"/>
      <c r="J61" s="23"/>
      <c r="K61" s="23"/>
      <c r="L61" s="23"/>
      <c r="M61" s="23"/>
    </row>
    <row r="62" spans="1:13" ht="30" customHeight="1">
      <c r="A62" s="24" t="s">
        <v>43</v>
      </c>
      <c r="B62" s="54" t="s">
        <v>59</v>
      </c>
      <c r="C62" s="55"/>
      <c r="D62" s="22"/>
      <c r="E62" s="22"/>
      <c r="F62" s="22"/>
      <c r="G62" s="22"/>
      <c r="H62" s="22"/>
      <c r="I62" s="23"/>
      <c r="J62" s="23"/>
      <c r="K62" s="23"/>
      <c r="L62" s="23"/>
      <c r="M62" s="23"/>
    </row>
    <row r="63" spans="1:13">
      <c r="A63" s="25" t="s">
        <v>45</v>
      </c>
      <c r="B63" s="54" t="s">
        <v>60</v>
      </c>
      <c r="C63" s="55"/>
      <c r="D63" s="22"/>
      <c r="E63" s="22"/>
      <c r="F63" s="22"/>
      <c r="G63" s="22"/>
      <c r="H63" s="22"/>
      <c r="I63" s="23"/>
      <c r="J63" s="23"/>
      <c r="K63" s="23"/>
      <c r="L63" s="23"/>
      <c r="M63" s="23"/>
    </row>
    <row r="64" spans="1:13">
      <c r="I64" s="32"/>
      <c r="J64" s="32"/>
      <c r="K64" s="32"/>
      <c r="L64" s="32"/>
      <c r="M64" s="32"/>
    </row>
    <row r="66" spans="3:13">
      <c r="C66" s="66" t="s">
        <v>61</v>
      </c>
      <c r="D66" s="66"/>
      <c r="E66" s="67" t="s">
        <v>62</v>
      </c>
      <c r="F66" s="67"/>
      <c r="G66" s="67"/>
      <c r="H66" s="67"/>
      <c r="I66" s="33"/>
      <c r="K66" s="33"/>
      <c r="L66" s="33"/>
      <c r="M66" s="33"/>
    </row>
    <row r="67" spans="3:13">
      <c r="C67" s="66" t="s">
        <v>63</v>
      </c>
      <c r="D67" s="66"/>
      <c r="E67" s="67" t="s">
        <v>64</v>
      </c>
      <c r="F67" s="67"/>
      <c r="G67" s="67"/>
      <c r="H67" s="67"/>
      <c r="I67" s="33"/>
      <c r="K67" s="33"/>
      <c r="L67" s="33"/>
      <c r="M67" s="33"/>
    </row>
    <row r="68" spans="3:13">
      <c r="C68" s="66" t="s">
        <v>65</v>
      </c>
      <c r="D68" s="66"/>
      <c r="E68" s="67" t="s">
        <v>66</v>
      </c>
      <c r="F68" s="67"/>
      <c r="G68" s="67"/>
      <c r="H68" s="67"/>
      <c r="I68" s="33"/>
      <c r="K68" s="33"/>
      <c r="L68" s="33"/>
      <c r="M68" s="33"/>
    </row>
  </sheetData>
  <mergeCells count="73">
    <mergeCell ref="C67:D67"/>
    <mergeCell ref="E67:H67"/>
    <mergeCell ref="C68:D68"/>
    <mergeCell ref="E68:H68"/>
    <mergeCell ref="B60:C60"/>
    <mergeCell ref="B61:C61"/>
    <mergeCell ref="B62:C62"/>
    <mergeCell ref="B63:C63"/>
    <mergeCell ref="C66:D66"/>
    <mergeCell ref="E66:H66"/>
    <mergeCell ref="B59:C59"/>
    <mergeCell ref="B43:C43"/>
    <mergeCell ref="A48:F48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M37:M38"/>
    <mergeCell ref="B38:C38"/>
    <mergeCell ref="B39:C39"/>
    <mergeCell ref="B40:C40"/>
    <mergeCell ref="B41:C41"/>
    <mergeCell ref="K37:K38"/>
    <mergeCell ref="L37:L38"/>
    <mergeCell ref="B42:C42"/>
    <mergeCell ref="G37:G38"/>
    <mergeCell ref="H37:H38"/>
    <mergeCell ref="I37:I38"/>
    <mergeCell ref="J37:J38"/>
    <mergeCell ref="F37:F38"/>
    <mergeCell ref="B35:C35"/>
    <mergeCell ref="B36:C36"/>
    <mergeCell ref="B37:C37"/>
    <mergeCell ref="D37:D38"/>
    <mergeCell ref="E37:E38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9:D9"/>
    <mergeCell ref="B10:D10"/>
    <mergeCell ref="E11:H11"/>
    <mergeCell ref="A12:H12"/>
    <mergeCell ref="B14:B15"/>
    <mergeCell ref="C14:D14"/>
    <mergeCell ref="E14:G14"/>
    <mergeCell ref="C15:D15"/>
    <mergeCell ref="E15:G15"/>
    <mergeCell ref="B16:D16"/>
    <mergeCell ref="E16:G16"/>
    <mergeCell ref="B17:D17"/>
    <mergeCell ref="E17:G17"/>
    <mergeCell ref="A19:F19"/>
    <mergeCell ref="I8:M8"/>
    <mergeCell ref="A1:H1"/>
    <mergeCell ref="E3:H3"/>
    <mergeCell ref="D5:H5"/>
    <mergeCell ref="B7:D7"/>
    <mergeCell ref="B8:D8"/>
  </mergeCells>
  <hyperlinks>
    <hyperlink ref="E15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2016-03-25T10:59:18Z</dcterms:modified>
</cp:coreProperties>
</file>