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форма 4.2" sheetId="1" r:id="rId1"/>
    <sheet name="Лист3" sheetId="2" r:id="rId2"/>
  </sheets>
  <definedNames>
    <definedName name="_xlnm.Print_Area" localSheetId="0">'форма 4.2'!$A$1:$L$53</definedName>
  </definedNames>
  <calcPr fullCalcOnLoad="1"/>
</workbook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<sst xmlns="http://schemas.openxmlformats.org/spreadsheetml/2006/main" count="51" uniqueCount="51">
  <si>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</si>
  <si>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</si>
  <si>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</si>
  <si>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</si>
  <si>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</si>
  <si>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</si>
  <si>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</si>
  <si>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</si>
  <si>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</si>
  <si>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</si>
  <si>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</si>
  <si>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</si>
  <si>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</si>
  <si>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</si>
  <si>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</si>
  <si>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</si>
  <si>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</si>
  <si>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</si>
  <si>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</si>
  <si>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</si>
  <si>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</si>
  <si>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</si>
  <si>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</si>
  <si>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</si>
  <si>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</si>
  <si>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</si>
  <si>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</si>
  <si>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</si>
  <si>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</si>
  <si>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</si>
  <si>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</si>
  <si>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</si>
  <si>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</si>
  <si>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</si>
  <si>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</si>
  <si>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</si>
  <si>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</si>
  <si>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</si>
  <si>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</si>
  <si>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ГПП-8</t>
  </si>
  <si>
    <t>3 шт.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</si>
  <si>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</si>
  <si>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</si>
  <si>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</si>
  <si>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</si>
  <si>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</si>
  <si>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Нет на балансе</t>
  </si>
  <si>
    <t>ТП-60 ,КТП-Удача, КТП-СНТ Спутник, КТП-База отдыха Спутник, КТП-Аршинов Хутор         ( ПС Вешняки)</t>
  </si>
  <si>
    <t>27 шт</t>
  </si>
  <si>
    <t>63 шт</t>
  </si>
  <si>
    <t>3кв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</si>
</sst>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2" fontId="4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7">
      <selection activeCell="F13" sqref="F13:H13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7.375" style="0" customWidth="1"/>
    <col min="4" max="4" width="13.00390625" style="0" customWidth="1"/>
    <col min="5" max="5" width="10.375" style="0" customWidth="1"/>
    <col min="6" max="6" width="9.875" style="0" customWidth="1"/>
    <col min="7" max="7" width="10.875" style="0" customWidth="1"/>
    <col min="8" max="8" width="9.125" style="0" customWidth="1"/>
    <col min="9" max="9" width="10.375" style="0" customWidth="1"/>
    <col min="10" max="10" width="9.625" style="0" customWidth="1"/>
    <col min="11" max="11" width="10.00390625" style="0" customWidth="1"/>
    <col min="12" max="12" width="13.25390625" style="0" customWidth="1"/>
  </cols>
  <sheetData>
    <row r="1" spans="2:12" ht="12.75">
      <c r="B1" s="61"/>
      <c r="C1" s="61"/>
      <c r="D1" s="61"/>
      <c r="E1" s="61"/>
      <c r="F1" s="61"/>
      <c r="G1" s="8"/>
      <c r="H1" s="8"/>
      <c r="J1" s="63"/>
      <c r="K1" s="63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62" t="s">
        <v>1</v>
      </c>
      <c r="C4" s="62"/>
      <c r="D4" s="62"/>
      <c r="E4" s="62"/>
      <c r="F4" s="62"/>
      <c r="G4" s="13" t="s">
        <v>28</v>
      </c>
      <c r="H4" s="9"/>
      <c r="I4" s="69" t="s">
        <v>30</v>
      </c>
      <c r="J4" s="69"/>
      <c r="K4" s="69"/>
      <c r="L4" s="69"/>
    </row>
    <row r="5" spans="2:12" ht="12.75" customHeight="1">
      <c r="B5" s="61" t="s">
        <v>38</v>
      </c>
      <c r="C5" s="61"/>
      <c r="D5" s="61"/>
      <c r="E5" s="61"/>
      <c r="F5" s="61"/>
      <c r="I5" s="68" t="s">
        <v>29</v>
      </c>
      <c r="J5" s="68"/>
      <c r="K5" s="68"/>
      <c r="L5" s="68"/>
    </row>
    <row r="6" spans="2:12" ht="12.75" customHeight="1">
      <c r="B6" s="62" t="s">
        <v>2</v>
      </c>
      <c r="C6" s="62"/>
      <c r="D6" s="62"/>
      <c r="E6" s="62"/>
      <c r="F6" s="62"/>
      <c r="G6" s="9"/>
      <c r="H6" s="9"/>
      <c r="I6" s="68"/>
      <c r="J6" s="68"/>
      <c r="K6" s="68"/>
      <c r="L6" s="68"/>
    </row>
    <row r="7" spans="2:3" ht="12.75">
      <c r="B7" s="1"/>
      <c r="C7" s="1"/>
    </row>
    <row r="8" spans="1:12" ht="39.75" customHeight="1">
      <c r="A8" s="64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4" t="s">
        <v>19</v>
      </c>
      <c r="C10" s="67" t="s">
        <v>25</v>
      </c>
      <c r="D10" s="67"/>
      <c r="E10" s="67"/>
      <c r="F10" s="43"/>
      <c r="G10" s="43"/>
      <c r="H10" s="43"/>
      <c r="I10" s="12"/>
    </row>
    <row r="11" spans="1:9" ht="12.75" customHeight="1">
      <c r="A11" s="3"/>
      <c r="B11" s="44"/>
      <c r="C11" s="44" t="s">
        <v>20</v>
      </c>
      <c r="D11" s="44"/>
      <c r="E11" s="44"/>
      <c r="F11" s="43"/>
      <c r="G11" s="43"/>
      <c r="H11" s="43"/>
      <c r="I11" s="12"/>
    </row>
    <row r="12" spans="1:9" ht="12.75">
      <c r="A12" s="3"/>
      <c r="B12" s="44" t="s">
        <v>24</v>
      </c>
      <c r="C12" s="44"/>
      <c r="D12" s="44"/>
      <c r="E12" s="44"/>
      <c r="F12" s="43"/>
      <c r="G12" s="43"/>
      <c r="H12" s="43"/>
      <c r="I12" s="11"/>
    </row>
    <row r="13" spans="1:9" ht="12.75">
      <c r="A13" s="3"/>
      <c r="B13" s="44" t="s">
        <v>3</v>
      </c>
      <c r="C13" s="44"/>
      <c r="D13" s="44"/>
      <c r="E13" s="44"/>
      <c r="F13" s="43" t="s">
        <v>50</v>
      </c>
      <c r="G13" s="43"/>
      <c r="H13" s="43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47" t="s">
        <v>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8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48" t="s">
        <v>33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1" t="s">
        <v>26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58" t="s">
        <v>43</v>
      </c>
      <c r="C23" s="38">
        <v>10</v>
      </c>
      <c r="D23" s="24" t="s">
        <v>48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9"/>
      <c r="C24" s="39"/>
      <c r="D24" s="15">
        <v>18.73</v>
      </c>
      <c r="E24" s="5">
        <v>15504.9</v>
      </c>
      <c r="F24" s="36">
        <v>800</v>
      </c>
      <c r="G24" s="37">
        <v>6594.15</v>
      </c>
      <c r="H24" s="27"/>
      <c r="I24" s="5">
        <f>E24-F24</f>
        <v>14704.9</v>
      </c>
      <c r="J24" s="32">
        <f>E24-G24</f>
        <v>8910.75</v>
      </c>
      <c r="K24" s="26"/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38" t="s">
        <v>39</v>
      </c>
      <c r="C26" s="40">
        <v>10</v>
      </c>
      <c r="D26" s="19" t="s">
        <v>49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42"/>
      <c r="C27" s="41"/>
      <c r="D27" s="15">
        <v>35.635</v>
      </c>
      <c r="E27" s="35">
        <v>23000</v>
      </c>
      <c r="F27" s="36">
        <v>3500</v>
      </c>
      <c r="G27" s="37">
        <v>23316</v>
      </c>
      <c r="H27" s="5"/>
      <c r="I27" s="5">
        <f>E27-F27</f>
        <v>19500</v>
      </c>
      <c r="J27" s="32">
        <f>E27-G27</f>
        <v>-316</v>
      </c>
      <c r="K27" s="5"/>
      <c r="L27" s="5"/>
    </row>
    <row r="28" spans="1:12" ht="12.75">
      <c r="A28" s="5"/>
      <c r="B28" s="56" t="s">
        <v>44</v>
      </c>
      <c r="C28" s="54">
        <v>10</v>
      </c>
      <c r="D28" s="19" t="s">
        <v>40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7"/>
      <c r="C29" s="55"/>
      <c r="D29" s="19">
        <v>0.75</v>
      </c>
      <c r="E29" s="5">
        <f>D29*1000*0.9</f>
        <v>675</v>
      </c>
      <c r="F29" s="36">
        <v>105</v>
      </c>
      <c r="G29" s="37">
        <v>871</v>
      </c>
      <c r="H29" s="5"/>
      <c r="I29" s="5">
        <f>E29-F29</f>
        <v>570</v>
      </c>
      <c r="J29" s="32">
        <f>E29-G29</f>
        <v>-196</v>
      </c>
      <c r="K29" s="5"/>
      <c r="L29" s="5"/>
    </row>
    <row r="30" spans="1:12" ht="12.75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 ht="12.75">
      <c r="A31" s="5"/>
      <c r="B31" s="18"/>
      <c r="C31" s="5"/>
      <c r="D31" s="33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6" t="s">
        <v>45</v>
      </c>
      <c r="C32" s="56">
        <v>10</v>
      </c>
      <c r="D32" s="16">
        <v>1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7"/>
      <c r="C33" s="57"/>
      <c r="D33" s="19">
        <v>0.4</v>
      </c>
      <c r="E33" s="5">
        <f>D33*1000*0.9</f>
        <v>360</v>
      </c>
      <c r="F33" s="36">
        <v>32</v>
      </c>
      <c r="G33" s="32">
        <v>343</v>
      </c>
      <c r="H33" s="5"/>
      <c r="I33" s="5">
        <f>E33-F33</f>
        <v>328</v>
      </c>
      <c r="J33" s="32">
        <f>E33-G33</f>
        <v>17</v>
      </c>
      <c r="K33" s="5"/>
      <c r="L33" s="5"/>
    </row>
    <row r="34" spans="1:12" ht="12.75">
      <c r="A34" s="5"/>
      <c r="B34" s="56" t="s">
        <v>41</v>
      </c>
      <c r="C34" s="56">
        <v>10</v>
      </c>
      <c r="D34" s="19">
        <v>1</v>
      </c>
      <c r="E34" s="5"/>
      <c r="F34" s="5"/>
      <c r="G34" s="5"/>
      <c r="H34" s="5"/>
      <c r="I34" s="5"/>
      <c r="J34" s="5"/>
      <c r="K34" s="5"/>
      <c r="L34" s="29"/>
    </row>
    <row r="35" spans="1:12" ht="12.75">
      <c r="A35" s="5"/>
      <c r="B35" s="57"/>
      <c r="C35" s="57"/>
      <c r="D35" s="19">
        <v>0.63</v>
      </c>
      <c r="E35" s="5">
        <f>D35*1000*0.9</f>
        <v>567</v>
      </c>
      <c r="F35" s="36">
        <v>63</v>
      </c>
      <c r="G35" s="5">
        <v>660</v>
      </c>
      <c r="H35" s="5"/>
      <c r="I35" s="5">
        <f>E35-F35</f>
        <v>504</v>
      </c>
      <c r="J35" s="32">
        <f>E35-G35</f>
        <v>-93</v>
      </c>
      <c r="K35" s="5"/>
      <c r="L35" s="29"/>
    </row>
    <row r="36" spans="1:12" ht="12.75">
      <c r="A36" s="5"/>
      <c r="B36" s="56" t="s">
        <v>42</v>
      </c>
      <c r="C36" s="56">
        <v>10</v>
      </c>
      <c r="D36" s="19">
        <v>1</v>
      </c>
      <c r="E36" s="5"/>
      <c r="F36" s="5"/>
      <c r="G36" s="5"/>
      <c r="H36" s="5"/>
      <c r="I36" s="5"/>
      <c r="J36" s="5"/>
      <c r="K36" s="5"/>
      <c r="L36" s="29"/>
    </row>
    <row r="37" spans="1:12" ht="12.75">
      <c r="A37" s="5"/>
      <c r="B37" s="57"/>
      <c r="C37" s="57"/>
      <c r="D37" s="19">
        <v>0.25</v>
      </c>
      <c r="E37" s="5">
        <f>D37*1000*0.9</f>
        <v>225</v>
      </c>
      <c r="F37" s="36">
        <v>30</v>
      </c>
      <c r="G37" s="5">
        <v>241.6</v>
      </c>
      <c r="H37" s="5"/>
      <c r="I37" s="5">
        <f>E37-F37</f>
        <v>195</v>
      </c>
      <c r="J37" s="32">
        <f>E37-G37</f>
        <v>-16.599999999999994</v>
      </c>
      <c r="K37" s="5"/>
      <c r="L37" s="5"/>
    </row>
    <row r="38" spans="1:12" ht="12.75">
      <c r="A38" s="5"/>
      <c r="B38" s="70" t="s">
        <v>47</v>
      </c>
      <c r="C38" s="56">
        <v>10</v>
      </c>
      <c r="D38" s="19">
        <v>6</v>
      </c>
      <c r="E38" s="5"/>
      <c r="F38" s="5"/>
      <c r="G38" s="5"/>
      <c r="H38" s="5"/>
      <c r="I38" s="5"/>
      <c r="J38" s="5"/>
      <c r="K38" s="5"/>
      <c r="L38" s="29"/>
    </row>
    <row r="39" spans="1:12" ht="42" customHeight="1">
      <c r="A39" s="5"/>
      <c r="B39" s="71"/>
      <c r="C39" s="57"/>
      <c r="D39" s="19">
        <v>1.373</v>
      </c>
      <c r="E39" s="5">
        <v>500</v>
      </c>
      <c r="F39" s="36">
        <v>47</v>
      </c>
      <c r="G39" s="5">
        <v>968</v>
      </c>
      <c r="H39" s="5"/>
      <c r="I39" s="5">
        <f>E39-F39</f>
        <v>453</v>
      </c>
      <c r="J39" s="32">
        <f>E39-G39</f>
        <v>-468</v>
      </c>
      <c r="K39" s="5"/>
      <c r="L39" s="29"/>
    </row>
    <row r="40" spans="1:12" ht="18.75" customHeight="1">
      <c r="A40" s="25"/>
      <c r="B40" s="34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 ht="12.75">
      <c r="A41" s="25"/>
      <c r="B41" s="17"/>
      <c r="C41" s="17"/>
      <c r="D41" s="31"/>
      <c r="E41" s="30"/>
      <c r="F41" s="30"/>
      <c r="G41" s="30"/>
      <c r="H41" s="30"/>
      <c r="I41" s="30"/>
      <c r="J41" s="30"/>
      <c r="K41" s="30"/>
      <c r="L41" s="29"/>
    </row>
    <row r="42" spans="1:12" ht="12.75">
      <c r="A42" s="51" t="s">
        <v>27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</row>
    <row r="43" spans="1:12" ht="12.75">
      <c r="A43" s="5"/>
      <c r="B43" s="28" t="s">
        <v>46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4.75" customHeight="1">
      <c r="A48" s="45" t="s">
        <v>31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36.75" customHeight="1">
      <c r="A49" s="49" t="s">
        <v>32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1" spans="6:12" ht="12.75">
      <c r="F51" s="46" t="s">
        <v>21</v>
      </c>
      <c r="G51" s="46"/>
      <c r="H51" s="46"/>
      <c r="I51" s="60" t="s">
        <v>36</v>
      </c>
      <c r="J51" s="60"/>
      <c r="K51" s="60"/>
      <c r="L51" s="60"/>
    </row>
    <row r="52" spans="6:12" ht="12.75">
      <c r="F52" s="46" t="s">
        <v>22</v>
      </c>
      <c r="G52" s="46"/>
      <c r="H52" s="46"/>
      <c r="I52" s="60" t="s">
        <v>5</v>
      </c>
      <c r="J52" s="60"/>
      <c r="K52" s="60"/>
      <c r="L52" s="60"/>
    </row>
    <row r="53" spans="6:12" ht="12.75">
      <c r="F53" s="46" t="s">
        <v>23</v>
      </c>
      <c r="G53" s="46"/>
      <c r="H53" s="46"/>
      <c r="I53" s="60" t="s">
        <v>4</v>
      </c>
      <c r="J53" s="60"/>
      <c r="K53" s="60"/>
      <c r="L53" s="60"/>
    </row>
  </sheetData>
  <sheetProtection/>
  <mergeCells count="43">
    <mergeCell ref="B38:B39"/>
    <mergeCell ref="C38:C39"/>
    <mergeCell ref="B32:B33"/>
    <mergeCell ref="B34:B35"/>
    <mergeCell ref="C32:C33"/>
    <mergeCell ref="C34:C35"/>
    <mergeCell ref="B36:B37"/>
    <mergeCell ref="C36:C37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F53:H53"/>
    <mergeCell ref="I51:L51"/>
    <mergeCell ref="I52:L52"/>
    <mergeCell ref="B1:F1"/>
    <mergeCell ref="B4:F4"/>
    <mergeCell ref="B5:F5"/>
    <mergeCell ref="F52:H52"/>
    <mergeCell ref="B6:F6"/>
    <mergeCell ref="B10:B11"/>
    <mergeCell ref="I53:L53"/>
    <mergeCell ref="A48:L48"/>
    <mergeCell ref="F51:H51"/>
    <mergeCell ref="A15:L15"/>
    <mergeCell ref="A17:L17"/>
    <mergeCell ref="A49:L49"/>
    <mergeCell ref="A21:L21"/>
    <mergeCell ref="A42:L42"/>
    <mergeCell ref="C28:C29"/>
    <mergeCell ref="B28:B29"/>
    <mergeCell ref="B23:B24"/>
    <mergeCell ref="C23:C24"/>
    <mergeCell ref="C26:C27"/>
    <mergeCell ref="B26:B27"/>
    <mergeCell ref="F13:H13"/>
    <mergeCell ref="C11:E11"/>
    <mergeCell ref="B13:E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2018-01-11T12:09:34Z</cp:lastPrinted>
  <dcterms:created xsi:type="dcterms:W3CDTF">2011-11-09T04:19:33Z</dcterms:created>
  <dcterms:modified xsi:type="dcterms:W3CDTF">2019-10-08T11:25:17Z</dcterms:modified>
  <cp:category/>
  <cp:version/>
  <cp:contentType/>
  <cp:contentStatus/>
</cp:coreProperties>
</file>